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spisto\Desktop\"/>
    </mc:Choice>
  </mc:AlternateContent>
  <xr:revisionPtr revIDLastSave="0" documentId="13_ncr:1_{42E24CF2-3ADD-4157-9F16-C5CEC4A4BB6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B8" i="1"/>
  <c r="C7" i="1"/>
  <c r="D7" i="1"/>
  <c r="E7" i="1"/>
  <c r="F7" i="1"/>
  <c r="B7" i="1"/>
  <c r="C6" i="1" l="1"/>
  <c r="D6" i="1"/>
  <c r="E6" i="1"/>
  <c r="F6" i="1"/>
  <c r="B6" i="1"/>
</calcChain>
</file>

<file path=xl/sharedStrings.xml><?xml version="1.0" encoding="utf-8"?>
<sst xmlns="http://schemas.openxmlformats.org/spreadsheetml/2006/main" count="11" uniqueCount="10">
  <si>
    <t>ANNO 2020</t>
  </si>
  <si>
    <t>ANNO 2024</t>
  </si>
  <si>
    <t xml:space="preserve">PERSONALE DIPENDENTE </t>
  </si>
  <si>
    <t>PERSONALE DIRIGENTE</t>
  </si>
  <si>
    <t>ANNO 2023</t>
  </si>
  <si>
    <t>ANNO 2022</t>
  </si>
  <si>
    <t>ANNO 2021</t>
  </si>
  <si>
    <t>TOTALE</t>
  </si>
  <si>
    <t xml:space="preserve">Oneri  </t>
  </si>
  <si>
    <t>COSTI TRATTATIVA 2° LIVELLO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</si>
</sst>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43" fontId="0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43" fontId="0" fillId="0" borderId="6" xfId="1" applyFont="1" applyBorder="1"/>
    <xf numFmtId="43" fontId="0" fillId="0" borderId="8" xfId="1" applyFont="1" applyBorder="1"/>
    <xf numFmtId="43" fontId="0" fillId="0" borderId="9" xfId="1" applyFont="1" applyBorder="1"/>
    <xf numFmtId="0" fontId="2" fillId="0" borderId="7" xfId="0" applyFont="1" applyBorder="1"/>
    <xf numFmtId="0" fontId="0" fillId="0" borderId="1" xfId="0" applyFill="1" applyBorder="1"/>
    <xf numFmtId="0" fontId="2" fillId="0" borderId="1" xfId="0" applyFont="1" applyBorder="1"/>
    <xf numFmtId="43" fontId="2" fillId="0" borderId="1" xfId="0" applyNumberFormat="1" applyFont="1" applyBorder="1"/>
    <xf numFmtId="43" fontId="3" fillId="2" borderId="2" xfId="0" applyNumberFormat="1" applyFont="1" applyFill="1" applyBorder="1" applyAlignment="1">
      <alignment horizontal="center"/>
    </xf>
    <xf numFmtId="43" fontId="3" fillId="2" borderId="3" xfId="0" applyNumberFormat="1" applyFont="1" applyFill="1" applyBorder="1" applyAlignment="1">
      <alignment horizontal="center"/>
    </xf>
    <xf numFmtId="43" fontId="3" fillId="2" borderId="4" xfId="0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D20" sqref="D20"/>
    </sheetView>
  </sheetViews>
  <sheetFormatPr defaultRowHeight="15" x14ac:dyDescent="0.25"/>
  <cols>
    <col min="1" max="1" width="34.7109375" customWidth="1"/>
    <col min="2" max="2" width="20.140625" customWidth="1"/>
    <col min="3" max="3" width="23.5703125" customWidth="1"/>
    <col min="4" max="4" width="21.85546875" customWidth="1"/>
    <col min="5" max="5" width="19" customWidth="1"/>
    <col min="6" max="6" width="20.140625" customWidth="1"/>
    <col min="7" max="7" width="22.7109375" customWidth="1"/>
    <col min="8" max="8" width="21" customWidth="1"/>
    <col min="9" max="9" width="22.140625" customWidth="1"/>
    <col min="10" max="10" width="21.140625" customWidth="1"/>
  </cols>
  <sheetData>
    <row r="1" spans="1:7" ht="18.75" x14ac:dyDescent="0.3">
      <c r="A1" s="13" t="s">
        <v>9</v>
      </c>
      <c r="B1" s="14"/>
      <c r="C1" s="14"/>
      <c r="D1" s="14"/>
      <c r="E1" s="14"/>
      <c r="F1" s="15"/>
    </row>
    <row r="2" spans="1:7" x14ac:dyDescent="0.25">
      <c r="A2" s="4"/>
      <c r="B2" s="3" t="s">
        <v>1</v>
      </c>
      <c r="C2" s="3" t="s">
        <v>4</v>
      </c>
      <c r="D2" s="3" t="s">
        <v>5</v>
      </c>
      <c r="E2" s="3" t="s">
        <v>6</v>
      </c>
      <c r="F2" s="5" t="s">
        <v>0</v>
      </c>
    </row>
    <row r="3" spans="1:7" x14ac:dyDescent="0.25">
      <c r="A3" s="4"/>
      <c r="B3" s="2"/>
      <c r="C3" s="2"/>
      <c r="D3" s="2"/>
      <c r="E3" s="2"/>
      <c r="F3" s="6"/>
      <c r="G3" s="1"/>
    </row>
    <row r="4" spans="1:7" x14ac:dyDescent="0.25">
      <c r="A4" s="4" t="s">
        <v>2</v>
      </c>
      <c r="B4" s="2">
        <v>2483603.7599999998</v>
      </c>
      <c r="C4" s="2">
        <v>2242580.96</v>
      </c>
      <c r="D4" s="2">
        <v>2395723.13</v>
      </c>
      <c r="E4" s="2">
        <v>2135185.15</v>
      </c>
      <c r="F4" s="6">
        <v>2001960.37</v>
      </c>
      <c r="G4" s="1"/>
    </row>
    <row r="5" spans="1:7" x14ac:dyDescent="0.25">
      <c r="A5" s="4" t="s">
        <v>3</v>
      </c>
      <c r="B5" s="2">
        <v>177104.27</v>
      </c>
      <c r="C5" s="2">
        <v>167255.5</v>
      </c>
      <c r="D5" s="2">
        <v>150912.69</v>
      </c>
      <c r="E5" s="2">
        <v>124684.11</v>
      </c>
      <c r="F5" s="6">
        <v>133512.29999999999</v>
      </c>
      <c r="G5" s="1"/>
    </row>
    <row r="6" spans="1:7" x14ac:dyDescent="0.25">
      <c r="A6" s="9" t="s">
        <v>7</v>
      </c>
      <c r="B6" s="7">
        <f>+B4+B5</f>
        <v>2660708.0299999998</v>
      </c>
      <c r="C6" s="7">
        <f t="shared" ref="C6:F6" si="0">+C4+C5</f>
        <v>2409836.46</v>
      </c>
      <c r="D6" s="7">
        <f t="shared" si="0"/>
        <v>2546635.8199999998</v>
      </c>
      <c r="E6" s="7">
        <f t="shared" si="0"/>
        <v>2259869.2599999998</v>
      </c>
      <c r="F6" s="8">
        <f t="shared" si="0"/>
        <v>2135472.67</v>
      </c>
      <c r="G6" s="1"/>
    </row>
    <row r="7" spans="1:7" x14ac:dyDescent="0.25">
      <c r="A7" s="10" t="s">
        <v>8</v>
      </c>
      <c r="B7" s="2">
        <f>+B6*23.92/100</f>
        <v>636441.36077600007</v>
      </c>
      <c r="C7" s="2">
        <f t="shared" ref="C7:F7" si="1">+C6*23.92/100</f>
        <v>576432.88123200007</v>
      </c>
      <c r="D7" s="2">
        <f t="shared" si="1"/>
        <v>609155.28814399999</v>
      </c>
      <c r="E7" s="2">
        <f t="shared" si="1"/>
        <v>540560.72699200001</v>
      </c>
      <c r="F7" s="2">
        <f t="shared" si="1"/>
        <v>510805.06266400003</v>
      </c>
    </row>
    <row r="8" spans="1:7" x14ac:dyDescent="0.25">
      <c r="A8" s="11" t="s">
        <v>7</v>
      </c>
      <c r="B8" s="12">
        <f>+B6+B7</f>
        <v>3297149.390776</v>
      </c>
      <c r="C8" s="12">
        <f t="shared" ref="C8:F8" si="2">+C6+C7</f>
        <v>2986269.3412319999</v>
      </c>
      <c r="D8" s="12">
        <f t="shared" si="2"/>
        <v>3155791.1081439997</v>
      </c>
      <c r="E8" s="12">
        <f t="shared" si="2"/>
        <v>2800429.9869919997</v>
      </c>
      <c r="F8" s="12">
        <f t="shared" si="2"/>
        <v>2646277.7326639998</v>
      </c>
    </row>
  </sheetData>
  <mergeCells count="1">
    <mergeCell ref="A1:F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Vincenza Cimetta</dc:creator>
  <cp:lastModifiedBy>Marta Spisto</cp:lastModifiedBy>
  <cp:lastPrinted>2025-07-15T13:48:36Z</cp:lastPrinted>
  <dcterms:created xsi:type="dcterms:W3CDTF">2015-06-05T18:19:34Z</dcterms:created>
  <dcterms:modified xsi:type="dcterms:W3CDTF">2025-07-25T10:22:45Z</dcterms:modified>
</cp:coreProperties>
</file>