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reintegro cassa al 20022019" sheetId="9" r:id="rId1"/>
  </sheets>
  <definedNames>
    <definedName name="_xlnm.Print_Area" localSheetId="0">'reintegro cassa al 20022019'!$A$1:$E$79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9" l="1"/>
  <c r="D72" i="9"/>
  <c r="D47" i="9" l="1"/>
  <c r="D42" i="9"/>
  <c r="D40" i="9"/>
  <c r="D24" i="9"/>
  <c r="D17" i="9"/>
  <c r="D5" i="9"/>
  <c r="D3" i="9"/>
  <c r="D79" i="9" l="1"/>
</calcChain>
</file>

<file path=xl/sharedStrings.xml><?xml version="1.0" encoding="utf-8"?>
<sst xmlns="http://schemas.openxmlformats.org/spreadsheetml/2006/main" count="91" uniqueCount="77">
  <si>
    <t>USCITE</t>
  </si>
  <si>
    <t>CAPITOLO</t>
  </si>
  <si>
    <t>DESCRIZIONE</t>
  </si>
  <si>
    <t xml:space="preserve">lavaggio auto di servizio </t>
  </si>
  <si>
    <t xml:space="preserve">rifornimento carburante ciclomotore </t>
  </si>
  <si>
    <t xml:space="preserve">rifornimento fiat panda targa DK243SW </t>
  </si>
  <si>
    <t>acquisto stilo per mouse</t>
  </si>
  <si>
    <t>totale capitolo</t>
  </si>
  <si>
    <t>spese rappresentanza incontro istituzionale del 24/05/2018</t>
  </si>
  <si>
    <t>spese rappresentanza incontro istituzionale del 15/05/2018</t>
  </si>
  <si>
    <t xml:space="preserve">Acquisto carrellato da 120 litri per la raccolta differenziata dell'organico </t>
  </si>
  <si>
    <t>Acquisto fotocopie elaborati grafici Arena del Mare</t>
  </si>
  <si>
    <t>Acquisto lucchetto cancello sottopiazza della Concordia</t>
  </si>
  <si>
    <t>copia chiavi quadro elettrico ex CULP</t>
  </si>
  <si>
    <t>rifornimento carburante ciclomotore</t>
  </si>
  <si>
    <t>duplicato chiave quadro elettrico sbarre Molo Manfredi</t>
  </si>
  <si>
    <t>intervento riparazione e regolazione galleggiante bagno 4o piano</t>
  </si>
  <si>
    <t>acquisto cartuccie e testine per stampanti</t>
  </si>
  <si>
    <t>rimborso caffè incontro con RUP Regione e Assistenza Tecnica G.P. Salerno</t>
  </si>
  <si>
    <t>spese rappresentanza riunione S.G., G.d.F. e Agenzia Dogane</t>
  </si>
  <si>
    <t>spese di rappresentanza riunione AR Multiservizi, Dir. Servizio e RUP - Arena del Mare  2018</t>
  </si>
  <si>
    <t>spese di rappresentanza riunione problematiche SPO - SG, Assessore De Maio e prof. De Luca</t>
  </si>
  <si>
    <t>acquisto nuovo lucchetto varco molo foraneo fanale verde</t>
  </si>
  <si>
    <t>acquisto cestini e sacchetti per raccolta rifiuti tipo umido</t>
  </si>
  <si>
    <t>spese rappresentanza Segretario Generale, Tchnical, Uff. Legale, Ufficio Tecnico, Direz.Lavori</t>
  </si>
  <si>
    <t>spese rappresentanza geom. Monetti, Capitaneria, Imprese portuali per lavori stradali</t>
  </si>
  <si>
    <t>spese rappresentanza riunione Presidente, Segretario Generale, Capitaneria e Cons. 3 Gennaio</t>
  </si>
  <si>
    <t>rimborso spese lavaggio auto servizio Ufficio Security</t>
  </si>
  <si>
    <t>spesa per intervento di sostituzione cassetta di scarico del box punto mare masuccio</t>
  </si>
  <si>
    <t>Acquisto ventilatore ufficio tecnica</t>
  </si>
  <si>
    <t>lavaggio ciclomotore</t>
  </si>
  <si>
    <t>Acquisto hard disk per trasferimento immagini per Guardia di Finanza</t>
  </si>
  <si>
    <t>Acquisto materiale facile consumo per ufficio Castellammare di Stabia</t>
  </si>
  <si>
    <t xml:space="preserve">Acquisto n. 2 raccoglitori ad anelli per uso ufficio </t>
  </si>
  <si>
    <t>Pagamento pedaggio autostradale Napoli - Salerno</t>
  </si>
  <si>
    <t>Acquisto nuovo lucchetto cancello sottopiazza della Concordia</t>
  </si>
  <si>
    <t>Fotocopie PRG 2016</t>
  </si>
  <si>
    <t xml:space="preserve">Fotocopie per convegno Interventi adeguamento infrastrutture </t>
  </si>
  <si>
    <t>Spese per intervento riparazione impianto elettrico alimentazione del punto mare Masuccio</t>
  </si>
  <si>
    <t>Copie Caggiano Demanio</t>
  </si>
  <si>
    <t>Spese rappresentanza dott.ssa Possamai per attività svolta presso archivio Molo Manfredi</t>
  </si>
  <si>
    <t>Riparazione frigorifero ufficio</t>
  </si>
  <si>
    <t>Acquisto batterie per muse e tastiera</t>
  </si>
  <si>
    <t>Acquisto lucchetto corazzato per cancello accesso molo sopraflutto più n. 4 chiavi a mappatura speciale</t>
  </si>
  <si>
    <t>Acquisto sacchetti rifiuti umido</t>
  </si>
  <si>
    <t>Acquisto libro "Servizi e Forniture"</t>
  </si>
  <si>
    <t>Rifornimento carburante scooter di servizio</t>
  </si>
  <si>
    <t>Acquisto timbro fiscale Ente</t>
  </si>
  <si>
    <t>Acquisto planning da tavolo uso ufficio</t>
  </si>
  <si>
    <t>Acquisto pen drive</t>
  </si>
  <si>
    <t>Acqisto timbro Dirigente Demanio</t>
  </si>
  <si>
    <t>Acquisto tappetini e lavaggio auto di servizio</t>
  </si>
  <si>
    <t xml:space="preserve">Rifornimento auto di servizio </t>
  </si>
  <si>
    <t xml:space="preserve">Spese rappresentanza riunione dr. Di Luise con Col. Graziano </t>
  </si>
  <si>
    <t>Spese rappresentanza incontro Uffici Demanio e Security con rappresentanti imprese portuali</t>
  </si>
  <si>
    <t>Spese rappresentanza presentazione progetto "port forward"</t>
  </si>
  <si>
    <t>marche da bollo da € 16 deposito progetto cemento armato presso genio civile - Lavori Manutenzione Stradale</t>
  </si>
  <si>
    <t xml:space="preserve">anticipo missione dipendene Sarno AdsP Levante </t>
  </si>
  <si>
    <t>acquiso biglietti per riscontro auguri  Natale</t>
  </si>
  <si>
    <t>Acquisto batterie telecomando Varco Ponente</t>
  </si>
  <si>
    <t>Rifornimento carburante FIAT Panda</t>
  </si>
  <si>
    <t>Acquisto telefono cellulare per b.d. antimafia</t>
  </si>
  <si>
    <t>Acquisto materiale igienico Uff. Castellammare di Stabia</t>
  </si>
  <si>
    <t>Acquisto n. 2 mouse e n. 2 tastiere per uffici di Salerno e Castellammare di Stabia</t>
  </si>
  <si>
    <t>Acquisto copie elaborati Impianto idrico e antincendio</t>
  </si>
  <si>
    <t>Pedaggio autostradale Castellammare di S. - (Nola andata e ritorno)</t>
  </si>
  <si>
    <t>Numero e data 
operazione</t>
  </si>
  <si>
    <t>totale uscite cassa interna</t>
  </si>
  <si>
    <t xml:space="preserve">U11209-04 </t>
  </si>
  <si>
    <t>U11321-02</t>
  </si>
  <si>
    <t>U11326-01</t>
  </si>
  <si>
    <t>U11319-01</t>
  </si>
  <si>
    <t>U11314-01</t>
  </si>
  <si>
    <t>U11318-01</t>
  </si>
  <si>
    <t>U12129-04</t>
  </si>
  <si>
    <t>U11313-15</t>
  </si>
  <si>
    <t>U12131-01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</si>
</sst>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view="pageBreakPreview" zoomScaleNormal="55" zoomScaleSheetLayoutView="100" workbookViewId="0">
      <selection activeCell="G6" sqref="G6"/>
    </sheetView>
  </sheetViews>
  <sheetFormatPr defaultRowHeight="14.4" x14ac:dyDescent="0.3"/>
  <cols>
    <col min="1" max="1" width="4" bestFit="1" customWidth="1"/>
    <col min="2" max="2" width="13" customWidth="1"/>
    <col min="3" max="3" width="92.88671875" bestFit="1" customWidth="1"/>
    <col min="4" max="4" width="9.5546875" bestFit="1" customWidth="1"/>
    <col min="5" max="5" width="11.88671875" bestFit="1" customWidth="1"/>
  </cols>
  <sheetData>
    <row r="1" spans="1:5" ht="28.8" customHeight="1" x14ac:dyDescent="0.3">
      <c r="A1" s="12" t="s">
        <v>66</v>
      </c>
      <c r="B1" s="12"/>
      <c r="C1" s="1" t="s">
        <v>2</v>
      </c>
      <c r="D1" s="1" t="s">
        <v>0</v>
      </c>
      <c r="E1" s="1" t="s">
        <v>1</v>
      </c>
    </row>
    <row r="2" spans="1:5" x14ac:dyDescent="0.3">
      <c r="A2" s="3">
        <v>102</v>
      </c>
      <c r="B2" s="4">
        <v>43445</v>
      </c>
      <c r="C2" s="3" t="s">
        <v>57</v>
      </c>
      <c r="D2" s="5">
        <v>30.8</v>
      </c>
      <c r="E2" s="8" t="s">
        <v>68</v>
      </c>
    </row>
    <row r="3" spans="1:5" x14ac:dyDescent="0.3">
      <c r="A3" s="9" t="s">
        <v>7</v>
      </c>
      <c r="B3" s="10"/>
      <c r="C3" s="11"/>
      <c r="D3" s="6">
        <f>SUM(D2)</f>
        <v>30.8</v>
      </c>
      <c r="E3" s="8"/>
    </row>
    <row r="4" spans="1:5" x14ac:dyDescent="0.3">
      <c r="A4" s="3">
        <v>101</v>
      </c>
      <c r="B4" s="4">
        <v>43445</v>
      </c>
      <c r="C4" s="3" t="s">
        <v>56</v>
      </c>
      <c r="D4" s="5">
        <v>32</v>
      </c>
      <c r="E4" s="8" t="s">
        <v>69</v>
      </c>
    </row>
    <row r="5" spans="1:5" x14ac:dyDescent="0.3">
      <c r="A5" s="9" t="s">
        <v>7</v>
      </c>
      <c r="B5" s="10"/>
      <c r="C5" s="11"/>
      <c r="D5" s="6">
        <f>SUM(D4)</f>
        <v>32</v>
      </c>
      <c r="E5" s="8"/>
    </row>
    <row r="6" spans="1:5" x14ac:dyDescent="0.3">
      <c r="A6" s="3">
        <v>47</v>
      </c>
      <c r="B6" s="4">
        <v>43244</v>
      </c>
      <c r="C6" s="3" t="s">
        <v>5</v>
      </c>
      <c r="D6" s="5">
        <v>39</v>
      </c>
      <c r="E6" s="8" t="s">
        <v>76</v>
      </c>
    </row>
    <row r="7" spans="1:5" x14ac:dyDescent="0.3">
      <c r="A7" s="3">
        <v>69</v>
      </c>
      <c r="B7" s="4">
        <v>43315</v>
      </c>
      <c r="C7" s="3" t="s">
        <v>27</v>
      </c>
      <c r="D7" s="5">
        <v>12</v>
      </c>
      <c r="E7" s="8"/>
    </row>
    <row r="8" spans="1:5" x14ac:dyDescent="0.3">
      <c r="A8" s="3">
        <v>78</v>
      </c>
      <c r="B8" s="4">
        <v>43382</v>
      </c>
      <c r="C8" s="3" t="s">
        <v>34</v>
      </c>
      <c r="D8" s="5">
        <v>2.1</v>
      </c>
      <c r="E8" s="8"/>
    </row>
    <row r="9" spans="1:5" x14ac:dyDescent="0.3">
      <c r="A9" s="3">
        <v>95</v>
      </c>
      <c r="B9" s="4">
        <v>43432</v>
      </c>
      <c r="C9" s="3" t="s">
        <v>3</v>
      </c>
      <c r="D9" s="5">
        <v>13</v>
      </c>
      <c r="E9" s="8"/>
    </row>
    <row r="10" spans="1:5" x14ac:dyDescent="0.3">
      <c r="A10" s="3">
        <v>96</v>
      </c>
      <c r="B10" s="4">
        <v>43438</v>
      </c>
      <c r="C10" s="3" t="s">
        <v>52</v>
      </c>
      <c r="D10" s="5">
        <v>38</v>
      </c>
      <c r="E10" s="8"/>
    </row>
    <row r="11" spans="1:5" x14ac:dyDescent="0.3">
      <c r="A11" s="3">
        <v>97</v>
      </c>
      <c r="B11" s="4">
        <v>43438</v>
      </c>
      <c r="C11" s="3" t="s">
        <v>51</v>
      </c>
      <c r="D11" s="5">
        <v>23</v>
      </c>
      <c r="E11" s="8"/>
    </row>
    <row r="12" spans="1:5" x14ac:dyDescent="0.3">
      <c r="A12" s="3">
        <v>105</v>
      </c>
      <c r="B12" s="4">
        <v>43452</v>
      </c>
      <c r="C12" s="3" t="s">
        <v>60</v>
      </c>
      <c r="D12" s="5">
        <v>43</v>
      </c>
      <c r="E12" s="8"/>
    </row>
    <row r="13" spans="1:5" x14ac:dyDescent="0.3">
      <c r="A13" s="3">
        <v>107</v>
      </c>
      <c r="B13" s="4">
        <v>43467</v>
      </c>
      <c r="C13" s="3" t="s">
        <v>60</v>
      </c>
      <c r="D13" s="5">
        <v>49</v>
      </c>
      <c r="E13" s="8"/>
    </row>
    <row r="14" spans="1:5" x14ac:dyDescent="0.3">
      <c r="A14" s="3">
        <v>111</v>
      </c>
      <c r="B14" s="4">
        <v>43479</v>
      </c>
      <c r="C14" s="3" t="s">
        <v>60</v>
      </c>
      <c r="D14" s="5">
        <v>40</v>
      </c>
      <c r="E14" s="8"/>
    </row>
    <row r="15" spans="1:5" x14ac:dyDescent="0.3">
      <c r="A15" s="3">
        <v>113</v>
      </c>
      <c r="B15" s="4">
        <v>43488</v>
      </c>
      <c r="C15" s="3" t="s">
        <v>65</v>
      </c>
      <c r="D15" s="5">
        <v>10.7</v>
      </c>
      <c r="E15" s="8"/>
    </row>
    <row r="16" spans="1:5" x14ac:dyDescent="0.3">
      <c r="A16" s="3">
        <v>114</v>
      </c>
      <c r="B16" s="4">
        <v>43488</v>
      </c>
      <c r="C16" s="3" t="s">
        <v>60</v>
      </c>
      <c r="D16" s="5">
        <v>40</v>
      </c>
      <c r="E16" s="8"/>
    </row>
    <row r="17" spans="1:5" x14ac:dyDescent="0.3">
      <c r="A17" s="9" t="s">
        <v>7</v>
      </c>
      <c r="B17" s="10"/>
      <c r="C17" s="11"/>
      <c r="D17" s="6">
        <f>SUM(D6:D16)</f>
        <v>309.8</v>
      </c>
      <c r="E17" s="8"/>
    </row>
    <row r="18" spans="1:5" x14ac:dyDescent="0.3">
      <c r="A18" s="3">
        <v>54</v>
      </c>
      <c r="B18" s="4">
        <v>43273</v>
      </c>
      <c r="C18" s="3" t="s">
        <v>14</v>
      </c>
      <c r="D18" s="5">
        <v>5.6</v>
      </c>
      <c r="E18" s="8" t="s">
        <v>75</v>
      </c>
    </row>
    <row r="19" spans="1:5" x14ac:dyDescent="0.3">
      <c r="A19" s="3">
        <v>63</v>
      </c>
      <c r="B19" s="4">
        <v>43297</v>
      </c>
      <c r="C19" s="3" t="s">
        <v>4</v>
      </c>
      <c r="D19" s="5">
        <v>5</v>
      </c>
      <c r="E19" s="8"/>
    </row>
    <row r="20" spans="1:5" x14ac:dyDescent="0.3">
      <c r="A20" s="3">
        <v>72</v>
      </c>
      <c r="B20" s="4">
        <v>43339</v>
      </c>
      <c r="C20" s="3" t="s">
        <v>4</v>
      </c>
      <c r="D20" s="5">
        <v>5.5</v>
      </c>
      <c r="E20" s="8"/>
    </row>
    <row r="21" spans="1:5" x14ac:dyDescent="0.3">
      <c r="A21" s="3">
        <v>73</v>
      </c>
      <c r="B21" s="4">
        <v>43339</v>
      </c>
      <c r="C21" s="3" t="s">
        <v>30</v>
      </c>
      <c r="D21" s="5">
        <v>8</v>
      </c>
      <c r="E21" s="8"/>
    </row>
    <row r="22" spans="1:5" x14ac:dyDescent="0.3">
      <c r="A22" s="3">
        <v>76</v>
      </c>
      <c r="B22" s="4">
        <v>43355</v>
      </c>
      <c r="C22" s="3" t="s">
        <v>4</v>
      </c>
      <c r="D22" s="5">
        <v>7</v>
      </c>
      <c r="E22" s="8"/>
    </row>
    <row r="23" spans="1:5" x14ac:dyDescent="0.3">
      <c r="A23" s="3">
        <v>90</v>
      </c>
      <c r="B23" s="4">
        <v>43425</v>
      </c>
      <c r="C23" s="3" t="s">
        <v>46</v>
      </c>
      <c r="D23" s="5">
        <v>5</v>
      </c>
      <c r="E23" s="8"/>
    </row>
    <row r="24" spans="1:5" x14ac:dyDescent="0.3">
      <c r="A24" s="9" t="s">
        <v>7</v>
      </c>
      <c r="B24" s="10"/>
      <c r="C24" s="11"/>
      <c r="D24" s="6">
        <f>SUM(D18:D23)</f>
        <v>36.1</v>
      </c>
      <c r="E24" s="8"/>
    </row>
    <row r="25" spans="1:5" x14ac:dyDescent="0.3">
      <c r="A25" s="3">
        <v>48</v>
      </c>
      <c r="B25" s="4">
        <v>43263</v>
      </c>
      <c r="C25" s="3" t="s">
        <v>9</v>
      </c>
      <c r="D25" s="5">
        <v>2</v>
      </c>
      <c r="E25" s="8" t="s">
        <v>70</v>
      </c>
    </row>
    <row r="26" spans="1:5" x14ac:dyDescent="0.3">
      <c r="A26" s="3">
        <v>49</v>
      </c>
      <c r="B26" s="4">
        <v>43263</v>
      </c>
      <c r="C26" s="3" t="s">
        <v>8</v>
      </c>
      <c r="D26" s="5">
        <v>3</v>
      </c>
      <c r="E26" s="8"/>
    </row>
    <row r="27" spans="1:5" x14ac:dyDescent="0.3">
      <c r="A27" s="3">
        <v>59</v>
      </c>
      <c r="B27" s="4">
        <v>43286</v>
      </c>
      <c r="C27" s="3" t="s">
        <v>18</v>
      </c>
      <c r="D27" s="5">
        <v>5.4</v>
      </c>
      <c r="E27" s="8"/>
    </row>
    <row r="28" spans="1:5" x14ac:dyDescent="0.3">
      <c r="A28" s="3">
        <v>60</v>
      </c>
      <c r="B28" s="4">
        <v>43287</v>
      </c>
      <c r="C28" s="3" t="s">
        <v>19</v>
      </c>
      <c r="D28" s="5">
        <v>4</v>
      </c>
      <c r="E28" s="8"/>
    </row>
    <row r="29" spans="1:5" x14ac:dyDescent="0.3">
      <c r="A29" s="3">
        <v>61</v>
      </c>
      <c r="B29" s="4">
        <v>43287</v>
      </c>
      <c r="C29" s="3" t="s">
        <v>20</v>
      </c>
      <c r="D29" s="5">
        <v>2</v>
      </c>
      <c r="E29" s="8"/>
    </row>
    <row r="30" spans="1:5" x14ac:dyDescent="0.3">
      <c r="A30" s="3">
        <v>62</v>
      </c>
      <c r="B30" s="4">
        <v>43287</v>
      </c>
      <c r="C30" s="3" t="s">
        <v>21</v>
      </c>
      <c r="D30" s="5">
        <v>1.5</v>
      </c>
      <c r="E30" s="8"/>
    </row>
    <row r="31" spans="1:5" x14ac:dyDescent="0.3">
      <c r="A31" s="3">
        <v>66</v>
      </c>
      <c r="B31" s="4">
        <v>43313</v>
      </c>
      <c r="C31" s="3" t="s">
        <v>24</v>
      </c>
      <c r="D31" s="5">
        <v>8</v>
      </c>
      <c r="E31" s="8"/>
    </row>
    <row r="32" spans="1:5" x14ac:dyDescent="0.3">
      <c r="A32" s="3">
        <v>67</v>
      </c>
      <c r="B32" s="4">
        <v>43313</v>
      </c>
      <c r="C32" s="3" t="s">
        <v>25</v>
      </c>
      <c r="D32" s="5">
        <v>4.5</v>
      </c>
      <c r="E32" s="8"/>
    </row>
    <row r="33" spans="1:5" x14ac:dyDescent="0.3">
      <c r="A33" s="3">
        <v>68</v>
      </c>
      <c r="B33" s="4">
        <v>43313</v>
      </c>
      <c r="C33" s="3" t="s">
        <v>26</v>
      </c>
      <c r="D33" s="5">
        <v>4</v>
      </c>
      <c r="E33" s="8"/>
    </row>
    <row r="34" spans="1:5" x14ac:dyDescent="0.3">
      <c r="A34" s="3">
        <v>85</v>
      </c>
      <c r="B34" s="4">
        <v>43416</v>
      </c>
      <c r="C34" s="3" t="s">
        <v>40</v>
      </c>
      <c r="D34" s="5">
        <v>16.7</v>
      </c>
      <c r="E34" s="8"/>
    </row>
    <row r="35" spans="1:5" x14ac:dyDescent="0.3">
      <c r="A35" s="3">
        <v>98</v>
      </c>
      <c r="B35" s="4">
        <v>43439</v>
      </c>
      <c r="C35" s="3" t="s">
        <v>53</v>
      </c>
      <c r="D35" s="5">
        <v>5</v>
      </c>
      <c r="E35" s="8"/>
    </row>
    <row r="36" spans="1:5" x14ac:dyDescent="0.3">
      <c r="A36" s="3">
        <v>99</v>
      </c>
      <c r="B36" s="4">
        <v>43439</v>
      </c>
      <c r="C36" s="3" t="s">
        <v>54</v>
      </c>
      <c r="D36" s="5">
        <v>8.5</v>
      </c>
      <c r="E36" s="8"/>
    </row>
    <row r="37" spans="1:5" x14ac:dyDescent="0.3">
      <c r="A37" s="3">
        <v>100</v>
      </c>
      <c r="B37" s="4">
        <v>43439</v>
      </c>
      <c r="C37" s="3" t="s">
        <v>55</v>
      </c>
      <c r="D37" s="5">
        <v>50</v>
      </c>
      <c r="E37" s="8"/>
    </row>
    <row r="38" spans="1:5" x14ac:dyDescent="0.3">
      <c r="A38" s="3">
        <v>103</v>
      </c>
      <c r="B38" s="4">
        <v>43448</v>
      </c>
      <c r="C38" s="3" t="s">
        <v>58</v>
      </c>
      <c r="D38" s="5">
        <v>45</v>
      </c>
      <c r="E38" s="8"/>
    </row>
    <row r="39" spans="1:5" x14ac:dyDescent="0.3">
      <c r="A39" s="3">
        <v>112</v>
      </c>
      <c r="B39" s="4">
        <v>43482</v>
      </c>
      <c r="C39" s="3" t="s">
        <v>26</v>
      </c>
      <c r="D39" s="5">
        <v>5</v>
      </c>
      <c r="E39" s="8"/>
    </row>
    <row r="40" spans="1:5" x14ac:dyDescent="0.3">
      <c r="A40" s="9" t="s">
        <v>7</v>
      </c>
      <c r="B40" s="10"/>
      <c r="C40" s="11"/>
      <c r="D40" s="6">
        <f>SUM(D25:D39)</f>
        <v>164.6</v>
      </c>
      <c r="E40" s="8"/>
    </row>
    <row r="41" spans="1:5" x14ac:dyDescent="0.3">
      <c r="A41" s="3">
        <v>89</v>
      </c>
      <c r="B41" s="4">
        <v>43423</v>
      </c>
      <c r="C41" s="3" t="s">
        <v>45</v>
      </c>
      <c r="D41" s="5">
        <v>95</v>
      </c>
      <c r="E41" s="8" t="s">
        <v>71</v>
      </c>
    </row>
    <row r="42" spans="1:5" x14ac:dyDescent="0.3">
      <c r="A42" s="9" t="s">
        <v>7</v>
      </c>
      <c r="B42" s="10"/>
      <c r="C42" s="11"/>
      <c r="D42" s="6">
        <f>SUM(D41)</f>
        <v>95</v>
      </c>
      <c r="E42" s="8"/>
    </row>
    <row r="43" spans="1:5" x14ac:dyDescent="0.3">
      <c r="A43" s="3">
        <v>57</v>
      </c>
      <c r="B43" s="4">
        <v>43284</v>
      </c>
      <c r="C43" s="3" t="s">
        <v>16</v>
      </c>
      <c r="D43" s="5">
        <v>70</v>
      </c>
      <c r="E43" s="8" t="s">
        <v>72</v>
      </c>
    </row>
    <row r="44" spans="1:5" x14ac:dyDescent="0.3">
      <c r="A44" s="3">
        <v>70</v>
      </c>
      <c r="B44" s="4">
        <v>43315</v>
      </c>
      <c r="C44" s="3" t="s">
        <v>28</v>
      </c>
      <c r="D44" s="5">
        <v>90</v>
      </c>
      <c r="E44" s="8"/>
    </row>
    <row r="45" spans="1:5" x14ac:dyDescent="0.3">
      <c r="A45" s="3">
        <v>82</v>
      </c>
      <c r="B45" s="4">
        <v>43411</v>
      </c>
      <c r="C45" s="3" t="s">
        <v>38</v>
      </c>
      <c r="D45" s="5">
        <v>305</v>
      </c>
      <c r="E45" s="8"/>
    </row>
    <row r="46" spans="1:5" x14ac:dyDescent="0.3">
      <c r="A46" s="3">
        <v>83</v>
      </c>
      <c r="B46" s="4">
        <v>43412</v>
      </c>
      <c r="C46" s="3" t="s">
        <v>41</v>
      </c>
      <c r="D46" s="5">
        <v>35</v>
      </c>
      <c r="E46" s="8"/>
    </row>
    <row r="47" spans="1:5" x14ac:dyDescent="0.3">
      <c r="A47" s="9" t="s">
        <v>7</v>
      </c>
      <c r="B47" s="10"/>
      <c r="C47" s="11"/>
      <c r="D47" s="6">
        <f>SUM(D43:D46)</f>
        <v>500</v>
      </c>
      <c r="E47" s="8"/>
    </row>
    <row r="48" spans="1:5" x14ac:dyDescent="0.3">
      <c r="A48" s="3">
        <v>46</v>
      </c>
      <c r="B48" s="4">
        <v>43241</v>
      </c>
      <c r="C48" s="3" t="s">
        <v>6</v>
      </c>
      <c r="D48" s="5">
        <v>4</v>
      </c>
      <c r="E48" s="8" t="s">
        <v>73</v>
      </c>
    </row>
    <row r="49" spans="1:5" x14ac:dyDescent="0.3">
      <c r="A49" s="3">
        <v>50</v>
      </c>
      <c r="B49" s="4">
        <v>43263</v>
      </c>
      <c r="C49" s="3" t="s">
        <v>10</v>
      </c>
      <c r="D49" s="5">
        <v>18</v>
      </c>
      <c r="E49" s="8"/>
    </row>
    <row r="50" spans="1:5" x14ac:dyDescent="0.3">
      <c r="A50" s="3">
        <v>52</v>
      </c>
      <c r="B50" s="4">
        <v>43273</v>
      </c>
      <c r="C50" s="3" t="s">
        <v>12</v>
      </c>
      <c r="D50" s="5">
        <v>6</v>
      </c>
      <c r="E50" s="8"/>
    </row>
    <row r="51" spans="1:5" x14ac:dyDescent="0.3">
      <c r="A51" s="3">
        <v>53</v>
      </c>
      <c r="B51" s="4">
        <v>43273</v>
      </c>
      <c r="C51" s="3" t="s">
        <v>13</v>
      </c>
      <c r="D51" s="5">
        <v>1.5</v>
      </c>
      <c r="E51" s="8"/>
    </row>
    <row r="52" spans="1:5" x14ac:dyDescent="0.3">
      <c r="A52" s="3">
        <v>55</v>
      </c>
      <c r="B52" s="4">
        <v>43277</v>
      </c>
      <c r="C52" s="3" t="s">
        <v>15</v>
      </c>
      <c r="D52" s="5">
        <v>1</v>
      </c>
      <c r="E52" s="8"/>
    </row>
    <row r="53" spans="1:5" x14ac:dyDescent="0.3">
      <c r="A53" s="3">
        <v>58</v>
      </c>
      <c r="B53" s="4">
        <v>43284</v>
      </c>
      <c r="C53" s="3" t="s">
        <v>17</v>
      </c>
      <c r="D53" s="5">
        <v>340</v>
      </c>
      <c r="E53" s="8"/>
    </row>
    <row r="54" spans="1:5" x14ac:dyDescent="0.3">
      <c r="A54" s="3">
        <v>64</v>
      </c>
      <c r="B54" s="4">
        <v>43301</v>
      </c>
      <c r="C54" s="3" t="s">
        <v>22</v>
      </c>
      <c r="D54" s="5">
        <v>14</v>
      </c>
      <c r="E54" s="8"/>
    </row>
    <row r="55" spans="1:5" x14ac:dyDescent="0.3">
      <c r="A55" s="3">
        <v>65</v>
      </c>
      <c r="B55" s="4">
        <v>43305</v>
      </c>
      <c r="C55" s="3" t="s">
        <v>23</v>
      </c>
      <c r="D55" s="5">
        <v>18.52</v>
      </c>
      <c r="E55" s="8"/>
    </row>
    <row r="56" spans="1:5" x14ac:dyDescent="0.3">
      <c r="A56" s="3">
        <v>71</v>
      </c>
      <c r="B56" s="4">
        <v>43339</v>
      </c>
      <c r="C56" s="3" t="s">
        <v>29</v>
      </c>
      <c r="D56" s="5">
        <v>19.989999999999998</v>
      </c>
      <c r="E56" s="8"/>
    </row>
    <row r="57" spans="1:5" x14ac:dyDescent="0.3">
      <c r="A57" s="3">
        <v>74</v>
      </c>
      <c r="B57" s="4">
        <v>43339</v>
      </c>
      <c r="C57" s="3" t="s">
        <v>31</v>
      </c>
      <c r="D57" s="5">
        <v>99</v>
      </c>
      <c r="E57" s="8"/>
    </row>
    <row r="58" spans="1:5" x14ac:dyDescent="0.3">
      <c r="A58" s="3">
        <v>75</v>
      </c>
      <c r="B58" s="4">
        <v>43346</v>
      </c>
      <c r="C58" s="3" t="s">
        <v>32</v>
      </c>
      <c r="D58" s="5">
        <v>8.1999999999999993</v>
      </c>
      <c r="E58" s="8"/>
    </row>
    <row r="59" spans="1:5" x14ac:dyDescent="0.3">
      <c r="A59" s="3">
        <v>77</v>
      </c>
      <c r="B59" s="4">
        <v>43370</v>
      </c>
      <c r="C59" s="3" t="s">
        <v>33</v>
      </c>
      <c r="D59" s="5">
        <v>9</v>
      </c>
      <c r="E59" s="8"/>
    </row>
    <row r="60" spans="1:5" x14ac:dyDescent="0.3">
      <c r="A60" s="3">
        <v>79</v>
      </c>
      <c r="B60" s="4">
        <v>43382</v>
      </c>
      <c r="C60" s="3" t="s">
        <v>35</v>
      </c>
      <c r="D60" s="5">
        <v>12</v>
      </c>
      <c r="E60" s="8"/>
    </row>
    <row r="61" spans="1:5" x14ac:dyDescent="0.3">
      <c r="A61" s="3">
        <v>86</v>
      </c>
      <c r="B61" s="4">
        <v>43423</v>
      </c>
      <c r="C61" s="3" t="s">
        <v>42</v>
      </c>
      <c r="D61" s="5">
        <v>7</v>
      </c>
      <c r="E61" s="8"/>
    </row>
    <row r="62" spans="1:5" x14ac:dyDescent="0.3">
      <c r="A62" s="3">
        <v>87</v>
      </c>
      <c r="B62" s="4">
        <v>43423</v>
      </c>
      <c r="C62" s="3" t="s">
        <v>43</v>
      </c>
      <c r="D62" s="5">
        <v>62</v>
      </c>
      <c r="E62" s="8"/>
    </row>
    <row r="63" spans="1:5" x14ac:dyDescent="0.3">
      <c r="A63" s="3">
        <v>88</v>
      </c>
      <c r="B63" s="4">
        <v>43423</v>
      </c>
      <c r="C63" s="3" t="s">
        <v>44</v>
      </c>
      <c r="D63" s="5">
        <v>9.57</v>
      </c>
      <c r="E63" s="8"/>
    </row>
    <row r="64" spans="1:5" x14ac:dyDescent="0.3">
      <c r="A64" s="3">
        <v>91</v>
      </c>
      <c r="B64" s="4">
        <v>43423</v>
      </c>
      <c r="C64" s="3" t="s">
        <v>47</v>
      </c>
      <c r="D64" s="5">
        <v>22</v>
      </c>
      <c r="E64" s="8"/>
    </row>
    <row r="65" spans="1:6" x14ac:dyDescent="0.3">
      <c r="A65" s="3">
        <v>92</v>
      </c>
      <c r="B65" s="4">
        <v>43424</v>
      </c>
      <c r="C65" s="3" t="s">
        <v>48</v>
      </c>
      <c r="D65" s="5">
        <v>17.5</v>
      </c>
      <c r="E65" s="8"/>
    </row>
    <row r="66" spans="1:6" x14ac:dyDescent="0.3">
      <c r="A66" s="3">
        <v>93</v>
      </c>
      <c r="B66" s="4">
        <v>43121</v>
      </c>
      <c r="C66" s="3" t="s">
        <v>49</v>
      </c>
      <c r="D66" s="5">
        <v>16</v>
      </c>
      <c r="E66" s="8"/>
    </row>
    <row r="67" spans="1:6" x14ac:dyDescent="0.3">
      <c r="A67" s="3">
        <v>94</v>
      </c>
      <c r="B67" s="4">
        <v>43430</v>
      </c>
      <c r="C67" s="3" t="s">
        <v>50</v>
      </c>
      <c r="D67" s="5">
        <v>15</v>
      </c>
      <c r="E67" s="8"/>
    </row>
    <row r="68" spans="1:6" x14ac:dyDescent="0.3">
      <c r="A68" s="3">
        <v>104</v>
      </c>
      <c r="B68" s="4">
        <v>43451</v>
      </c>
      <c r="C68" s="3" t="s">
        <v>59</v>
      </c>
      <c r="D68" s="5">
        <v>1.2</v>
      </c>
      <c r="E68" s="8"/>
    </row>
    <row r="69" spans="1:6" x14ac:dyDescent="0.3">
      <c r="A69" s="3">
        <v>106</v>
      </c>
      <c r="B69" s="4">
        <v>43452</v>
      </c>
      <c r="C69" s="3" t="s">
        <v>61</v>
      </c>
      <c r="D69" s="5">
        <v>19.989999999999998</v>
      </c>
      <c r="E69" s="8"/>
    </row>
    <row r="70" spans="1:6" x14ac:dyDescent="0.3">
      <c r="A70" s="3">
        <v>108</v>
      </c>
      <c r="B70" s="4">
        <v>43472</v>
      </c>
      <c r="C70" s="3" t="s">
        <v>62</v>
      </c>
      <c r="D70" s="5">
        <v>23.5</v>
      </c>
      <c r="E70" s="8"/>
    </row>
    <row r="71" spans="1:6" x14ac:dyDescent="0.3">
      <c r="A71" s="3">
        <v>109</v>
      </c>
      <c r="B71" s="4">
        <v>43472</v>
      </c>
      <c r="C71" s="3" t="s">
        <v>63</v>
      </c>
      <c r="D71" s="5">
        <v>61.96</v>
      </c>
      <c r="E71" s="8"/>
    </row>
    <row r="72" spans="1:6" x14ac:dyDescent="0.3">
      <c r="A72" s="9" t="s">
        <v>7</v>
      </c>
      <c r="B72" s="10"/>
      <c r="C72" s="11"/>
      <c r="D72" s="6">
        <f>SUM(D48:D71)</f>
        <v>806.93000000000018</v>
      </c>
      <c r="E72" s="8"/>
    </row>
    <row r="73" spans="1:6" x14ac:dyDescent="0.3">
      <c r="A73" s="3">
        <v>51</v>
      </c>
      <c r="B73" s="4">
        <v>43270</v>
      </c>
      <c r="C73" s="3" t="s">
        <v>11</v>
      </c>
      <c r="D73" s="5">
        <v>60</v>
      </c>
      <c r="E73" s="8" t="s">
        <v>74</v>
      </c>
    </row>
    <row r="74" spans="1:6" x14ac:dyDescent="0.3">
      <c r="A74" s="3">
        <v>80</v>
      </c>
      <c r="B74" s="4">
        <v>43404</v>
      </c>
      <c r="C74" s="3" t="s">
        <v>36</v>
      </c>
      <c r="D74" s="5">
        <v>244.37</v>
      </c>
      <c r="E74" s="8"/>
    </row>
    <row r="75" spans="1:6" x14ac:dyDescent="0.3">
      <c r="A75" s="3">
        <v>81</v>
      </c>
      <c r="B75" s="4">
        <v>43404</v>
      </c>
      <c r="C75" s="3" t="s">
        <v>37</v>
      </c>
      <c r="D75" s="5">
        <v>84.55</v>
      </c>
      <c r="E75" s="8"/>
    </row>
    <row r="76" spans="1:6" x14ac:dyDescent="0.3">
      <c r="A76" s="3">
        <v>84</v>
      </c>
      <c r="B76" s="4">
        <v>43411</v>
      </c>
      <c r="C76" s="3" t="s">
        <v>39</v>
      </c>
      <c r="D76" s="5">
        <v>82</v>
      </c>
      <c r="E76" s="8"/>
    </row>
    <row r="77" spans="1:6" x14ac:dyDescent="0.3">
      <c r="A77" s="3">
        <v>110</v>
      </c>
      <c r="B77" s="4">
        <v>43474</v>
      </c>
      <c r="C77" s="3" t="s">
        <v>64</v>
      </c>
      <c r="D77" s="5">
        <v>10</v>
      </c>
      <c r="E77" s="8"/>
    </row>
    <row r="78" spans="1:6" x14ac:dyDescent="0.3">
      <c r="A78" s="9" t="s">
        <v>7</v>
      </c>
      <c r="B78" s="10"/>
      <c r="C78" s="11"/>
      <c r="D78" s="6">
        <f>SUM(D73:D77)</f>
        <v>480.92</v>
      </c>
      <c r="E78" s="8"/>
    </row>
    <row r="79" spans="1:6" ht="14.4" customHeight="1" x14ac:dyDescent="0.3">
      <c r="A79" s="9" t="s">
        <v>67</v>
      </c>
      <c r="B79" s="10"/>
      <c r="C79" s="11"/>
      <c r="D79" s="6">
        <f>D3+D5+D17+D24+D40+D42+D47+D72+D78</f>
        <v>2456.1500000000005</v>
      </c>
      <c r="E79" s="7"/>
      <c r="F79" s="2"/>
    </row>
  </sheetData>
  <mergeCells count="20">
    <mergeCell ref="A1:B1"/>
    <mergeCell ref="A3:C3"/>
    <mergeCell ref="A5:C5"/>
    <mergeCell ref="E2:E3"/>
    <mergeCell ref="E4:E5"/>
    <mergeCell ref="E48:E72"/>
    <mergeCell ref="E73:E78"/>
    <mergeCell ref="A78:C78"/>
    <mergeCell ref="A79:C79"/>
    <mergeCell ref="A17:C17"/>
    <mergeCell ref="A24:C24"/>
    <mergeCell ref="A40:C40"/>
    <mergeCell ref="A42:C42"/>
    <mergeCell ref="A47:C47"/>
    <mergeCell ref="A72:C72"/>
    <mergeCell ref="E6:E17"/>
    <mergeCell ref="E18:E24"/>
    <mergeCell ref="E25:E40"/>
    <mergeCell ref="E41:E42"/>
    <mergeCell ref="E43:E47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reintegro cassa al 20022019</vt:lpstr>
      <vt:lpstr>'reintegro cassa al 20022019'!Area_stampa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Raffaele Giordano</dc:creator>
  <cp:lastModifiedBy>Diego Tiberio Sara</cp:lastModifiedBy>
  <cp:lastPrinted>2019-02-20T09:47:57Z</cp:lastPrinted>
  <dcterms:created xsi:type="dcterms:W3CDTF">2018-02-20T08:34:04Z</dcterms:created>
  <dcterms:modified xsi:type="dcterms:W3CDTF">2019-02-21T12:05:56Z</dcterms:modified>
</cp:coreProperties>
</file>